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meena.usmani\Google Drive\content audit and strategy\audit\growbiz\original\from site\"/>
    </mc:Choice>
  </mc:AlternateContent>
  <bookViews>
    <workbookView xWindow="0" yWindow="0" windowWidth="23040" windowHeight="9408"/>
  </bookViews>
  <sheets>
    <sheet name="Financial History &amp; Ratios" sheetId="1" r:id="rId1"/>
  </sheets>
  <definedNames>
    <definedName name="_xlnm.Print_Titles" localSheetId="0">'Financial History &amp; Ratios'!$7:$7</definedName>
  </definedNames>
  <calcPr calcId="152511" fullCalcOnLoad="1"/>
</workbook>
</file>

<file path=xl/calcChain.xml><?xml version="1.0" encoding="utf-8"?>
<calcChain xmlns="http://schemas.openxmlformats.org/spreadsheetml/2006/main">
  <c r="Q14" i="1" l="1"/>
  <c r="Q18" i="1" s="1"/>
  <c r="M14" i="1"/>
  <c r="M18" i="1"/>
  <c r="O15" i="1" s="1"/>
  <c r="I14" i="1"/>
  <c r="I18" i="1" s="1"/>
  <c r="E14" i="1"/>
  <c r="E18" i="1" s="1"/>
  <c r="G46" i="1"/>
  <c r="Q7" i="1"/>
  <c r="M7" i="1"/>
  <c r="I7" i="1"/>
  <c r="S45" i="1"/>
  <c r="O45" i="1"/>
  <c r="S44" i="1"/>
  <c r="O44" i="1"/>
  <c r="Q26" i="1"/>
  <c r="S43" i="1"/>
  <c r="M26" i="1"/>
  <c r="O43" i="1" s="1"/>
  <c r="S46" i="1"/>
  <c r="O46" i="1"/>
  <c r="K46" i="1"/>
  <c r="K45" i="1"/>
  <c r="K44" i="1"/>
  <c r="I26" i="1"/>
  <c r="I31" i="1" s="1"/>
  <c r="K43" i="1"/>
  <c r="E26" i="1"/>
  <c r="E31" i="1" s="1"/>
  <c r="G45" i="1"/>
  <c r="G44" i="1"/>
  <c r="G43" i="1"/>
  <c r="S36" i="1"/>
  <c r="S37" i="1"/>
  <c r="S38" i="1"/>
  <c r="S39" i="1"/>
  <c r="S40" i="1"/>
  <c r="S35" i="1"/>
  <c r="O36" i="1"/>
  <c r="O37" i="1"/>
  <c r="O38" i="1"/>
  <c r="O39" i="1"/>
  <c r="O40" i="1"/>
  <c r="O35" i="1"/>
  <c r="K36" i="1"/>
  <c r="K37" i="1"/>
  <c r="K38" i="1"/>
  <c r="K39" i="1"/>
  <c r="K40" i="1"/>
  <c r="K35" i="1"/>
  <c r="G36" i="1"/>
  <c r="G37" i="1"/>
  <c r="G38" i="1"/>
  <c r="G39" i="1"/>
  <c r="G40" i="1"/>
  <c r="G35" i="1"/>
  <c r="Q31" i="1"/>
  <c r="S23" i="1"/>
  <c r="S24" i="1"/>
  <c r="S25" i="1"/>
  <c r="S26" i="1"/>
  <c r="S27" i="1"/>
  <c r="S31" i="1"/>
  <c r="S28" i="1"/>
  <c r="S29" i="1"/>
  <c r="S30" i="1"/>
  <c r="S22" i="1"/>
  <c r="S21" i="1"/>
  <c r="O47" i="1"/>
  <c r="O13" i="1"/>
  <c r="O12" i="1"/>
  <c r="G22" i="1" l="1"/>
  <c r="G25" i="1"/>
  <c r="G26" i="1"/>
  <c r="G24" i="1"/>
  <c r="G28" i="1"/>
  <c r="G23" i="1"/>
  <c r="G21" i="1"/>
  <c r="G27" i="1"/>
  <c r="G30" i="1"/>
  <c r="G29" i="1"/>
  <c r="K14" i="1"/>
  <c r="K17" i="1"/>
  <c r="K10" i="1"/>
  <c r="K16" i="1"/>
  <c r="K15" i="1"/>
  <c r="K13" i="1"/>
  <c r="K47" i="1"/>
  <c r="K12" i="1"/>
  <c r="K11" i="1"/>
  <c r="K30" i="1"/>
  <c r="K25" i="1"/>
  <c r="K23" i="1"/>
  <c r="K24" i="1"/>
  <c r="K27" i="1"/>
  <c r="K22" i="1"/>
  <c r="K26" i="1"/>
  <c r="K28" i="1"/>
  <c r="K29" i="1"/>
  <c r="K21" i="1"/>
  <c r="G14" i="1"/>
  <c r="G17" i="1"/>
  <c r="G11" i="1"/>
  <c r="G15" i="1"/>
  <c r="G47" i="1"/>
  <c r="G16" i="1"/>
  <c r="G12" i="1"/>
  <c r="G13" i="1"/>
  <c r="G10" i="1"/>
  <c r="S14" i="1"/>
  <c r="S13" i="1"/>
  <c r="S10" i="1"/>
  <c r="S11" i="1"/>
  <c r="S16" i="1"/>
  <c r="S15" i="1"/>
  <c r="S47" i="1"/>
  <c r="S17" i="1"/>
  <c r="S12" i="1"/>
  <c r="O11" i="1"/>
  <c r="O17" i="1"/>
  <c r="M31" i="1"/>
  <c r="O16" i="1"/>
  <c r="O10" i="1"/>
  <c r="O14" i="1"/>
  <c r="S18" i="1" l="1"/>
  <c r="K18" i="1"/>
  <c r="G31" i="1"/>
  <c r="G18" i="1"/>
  <c r="K31" i="1"/>
  <c r="O26" i="1"/>
  <c r="O29" i="1"/>
  <c r="O30" i="1"/>
  <c r="O22" i="1"/>
  <c r="O28" i="1"/>
  <c r="O27" i="1"/>
  <c r="O23" i="1"/>
  <c r="O24" i="1"/>
  <c r="O21" i="1"/>
  <c r="O25" i="1"/>
  <c r="O18" i="1"/>
  <c r="O31" i="1" l="1"/>
</calcChain>
</file>

<file path=xl/comments1.xml><?xml version="1.0" encoding="utf-8"?>
<comments xmlns="http://schemas.openxmlformats.org/spreadsheetml/2006/main">
  <authors>
    <author>Microsoft</author>
  </authors>
  <commentList>
    <comment ref="G7" authorId="0" shapeId="0">
      <text>
        <r>
          <rPr>
            <b/>
            <sz val="8"/>
            <color indexed="81"/>
            <rFont val="Tahoma"/>
          </rPr>
          <t>% of total assets</t>
        </r>
      </text>
    </comment>
    <comment ref="K7" authorId="0" shapeId="0">
      <text>
        <r>
          <rPr>
            <b/>
            <sz val="8"/>
            <color indexed="81"/>
            <rFont val="Tahoma"/>
          </rPr>
          <t>% of total assets</t>
        </r>
      </text>
    </comment>
    <comment ref="O7" authorId="0" shapeId="0">
      <text>
        <r>
          <rPr>
            <b/>
            <sz val="8"/>
            <color indexed="81"/>
            <rFont val="Tahoma"/>
          </rPr>
          <t>% of total assets</t>
        </r>
      </text>
    </comment>
    <comment ref="S7" authorId="0" shapeId="0">
      <text>
        <r>
          <rPr>
            <b/>
            <sz val="8"/>
            <color indexed="81"/>
            <rFont val="Tahoma"/>
          </rPr>
          <t>% of total assets</t>
        </r>
      </text>
    </comment>
    <comment ref="G20" authorId="0" shapeId="0">
      <text>
        <r>
          <rPr>
            <b/>
            <sz val="8"/>
            <color indexed="81"/>
            <rFont val="Tahoma"/>
          </rPr>
          <t xml:space="preserve">% of total liabilities+net worth
</t>
        </r>
      </text>
    </comment>
    <comment ref="G33" authorId="0" shapeId="0">
      <text>
        <r>
          <rPr>
            <b/>
            <sz val="8"/>
            <color indexed="81"/>
            <rFont val="Tahoma"/>
          </rPr>
          <t>% of net sales</t>
        </r>
      </text>
    </comment>
    <comment ref="C43" authorId="0" shapeId="0">
      <text>
        <r>
          <rPr>
            <b/>
            <sz val="8"/>
            <color indexed="81"/>
            <rFont val="Tahoma"/>
          </rPr>
          <t>The RMA Average column is provided as a reminder to you to check your values against industry averages.</t>
        </r>
        <r>
          <rPr>
            <sz val="8"/>
            <color indexed="81"/>
            <rFont val="Tahoma"/>
          </rPr>
          <t xml:space="preserve">
</t>
        </r>
      </text>
    </comment>
    <comment ref="G43" authorId="0" shapeId="0">
      <text>
        <r>
          <rPr>
            <b/>
            <sz val="8"/>
            <color indexed="81"/>
            <rFont val="Tahoma"/>
          </rPr>
          <t xml:space="preserve">= Total Current Assets/ Total Current Liabilities
</t>
        </r>
      </text>
    </comment>
    <comment ref="G44" authorId="0" shapeId="0">
      <text>
        <r>
          <rPr>
            <b/>
            <sz val="8"/>
            <color indexed="81"/>
            <rFont val="Tahoma"/>
          </rPr>
          <t>= Cost of Sales/ Inventory Value</t>
        </r>
      </text>
    </comment>
    <comment ref="G45" authorId="0" shapeId="0">
      <text>
        <r>
          <rPr>
            <b/>
            <sz val="8"/>
            <color indexed="81"/>
            <rFont val="Tahoma"/>
          </rPr>
          <t>= Total Liabilities / Net Worth</t>
        </r>
      </text>
    </comment>
    <comment ref="G46" authorId="0" shapeId="0">
      <text>
        <r>
          <rPr>
            <b/>
            <sz val="8"/>
            <color indexed="81"/>
            <rFont val="Tahoma"/>
          </rPr>
          <t>= Profit Before Taxes/ (Net Worth - Intangible Assets)</t>
        </r>
      </text>
    </comment>
    <comment ref="G47" authorId="0" shapeId="0">
      <text>
        <r>
          <rPr>
            <b/>
            <sz val="8"/>
            <color indexed="81"/>
            <rFont val="Tahoma"/>
          </rPr>
          <t>= Profit Before Taxes/ Total Assets</t>
        </r>
      </text>
    </comment>
  </commentList>
</comments>
</file>

<file path=xl/sharedStrings.xml><?xml version="1.0" encoding="utf-8"?>
<sst xmlns="http://schemas.openxmlformats.org/spreadsheetml/2006/main" count="47" uniqueCount="41">
  <si>
    <t>Assets</t>
  </si>
  <si>
    <t>Cash/ Equivalents</t>
  </si>
  <si>
    <t>Trade Receivables</t>
  </si>
  <si>
    <t>Inventory Value</t>
  </si>
  <si>
    <t>All other current</t>
  </si>
  <si>
    <t>Total Current Assets</t>
  </si>
  <si>
    <t>Fixed Assets (net)</t>
  </si>
  <si>
    <t>Intangibles (net)</t>
  </si>
  <si>
    <t>All other</t>
  </si>
  <si>
    <t>Total Assets</t>
  </si>
  <si>
    <t>Liabilities/ Equity</t>
  </si>
  <si>
    <t>Notes payable (ST)</t>
  </si>
  <si>
    <t>Current L. T. Debt</t>
  </si>
  <si>
    <t>Trade Payables</t>
  </si>
  <si>
    <t>Income Tax Payable</t>
  </si>
  <si>
    <t>Total Current Liabilities</t>
  </si>
  <si>
    <t>Long-term Debt</t>
  </si>
  <si>
    <t>Deferred Taxes</t>
  </si>
  <si>
    <t>All other non-current</t>
  </si>
  <si>
    <t>Net Worth</t>
  </si>
  <si>
    <t>Total Liabilities &amp; Net Worth</t>
  </si>
  <si>
    <t>Income Data</t>
  </si>
  <si>
    <t>Net Sales</t>
  </si>
  <si>
    <t>Cost of Sales (COGS)</t>
  </si>
  <si>
    <t>Gross Profit</t>
  </si>
  <si>
    <t>Operating Expenses</t>
  </si>
  <si>
    <t>Operating Profit</t>
  </si>
  <si>
    <t>Pre-tax Profit</t>
  </si>
  <si>
    <t>Ratio Analysis</t>
  </si>
  <si>
    <t>Fiscal Year Ends</t>
  </si>
  <si>
    <t>Current: from mm/yyyy to mm/yyyy</t>
  </si>
  <si>
    <t>%</t>
  </si>
  <si>
    <t>Current Ratio</t>
  </si>
  <si>
    <t>Inventory Turnover</t>
  </si>
  <si>
    <t>Debt/ Net Worth</t>
  </si>
  <si>
    <t xml:space="preserve">Financial history &amp; ratios               </t>
  </si>
  <si>
    <t>Enter your Company Name here</t>
  </si>
  <si>
    <t>RMA Average %</t>
  </si>
  <si>
    <t>% Return on Tang. N / W</t>
  </si>
  <si>
    <t>% Return on Assets</t>
  </si>
  <si>
    <t>All other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</si>
</sst>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9" formatCode="_(* #,##0.0_);_(* \(#,##0.0\);_(* &quot;-&quot;?_);_(@_)"/>
    <numFmt numFmtId="170" formatCode="_(&quot;$&quot;* #,##0.0_);_(&quot;$&quot;* \(#,##0.0\);_(&quot;$&quot;* &quot;-&quot;?_);_(@_)"/>
    <numFmt numFmtId="171" formatCode="0;[Red]0"/>
    <numFmt numFmtId="172" formatCode="mmm\-d"/>
  </numFmts>
  <fonts count="10" x14ac:knownFonts="1">
    <font>
      <sz val="10"/>
      <name val="Arial"/>
    </font>
    <font>
      <i/>
      <sz val="10"/>
      <name val="Arial"/>
      <family val="2"/>
    </font>
    <font>
      <sz val="10"/>
      <name val="Arial"/>
      <family val="2"/>
    </font>
    <font>
      <b/>
      <sz val="10"/>
      <name val="Arial"/>
      <family val="2"/>
    </font>
    <font>
      <b/>
      <i/>
      <sz val="10"/>
      <name val="Arial"/>
      <family val="2"/>
    </font>
    <font>
      <b/>
      <sz val="8"/>
      <color indexed="81"/>
      <name val="Tahoma"/>
    </font>
    <font>
      <b/>
      <sz val="16"/>
      <name val="Arial"/>
      <family val="2"/>
    </font>
    <font>
      <b/>
      <sz val="8"/>
      <name val="Arial"/>
      <family val="2"/>
    </font>
    <font>
      <sz val="12"/>
      <name val="Arial"/>
    </font>
    <font>
      <sz val="8"/>
      <color indexed="81"/>
      <name val="Tahoma"/>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36">
    <xf numFmtId="0" fontId="0" fillId="0" borderId="0" xfId="0"/>
    <xf numFmtId="0" fontId="3" fillId="0" borderId="0" xfId="0" applyFont="1"/>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Border="1"/>
    <xf numFmtId="10" fontId="0" fillId="0" borderId="0" xfId="0" applyNumberFormat="1"/>
    <xf numFmtId="0" fontId="6" fillId="0" borderId="0" xfId="0" applyFont="1"/>
    <xf numFmtId="0" fontId="0" fillId="0" borderId="0" xfId="0" applyAlignment="1">
      <alignment horizontal="center" vertical="center"/>
    </xf>
    <xf numFmtId="0" fontId="3" fillId="0" borderId="0" xfId="0" applyFont="1" applyAlignment="1">
      <alignment horizontal="right" wrapText="1"/>
    </xf>
    <xf numFmtId="0" fontId="3" fillId="0" borderId="0" xfId="0" applyFont="1" applyBorder="1" applyAlignment="1">
      <alignment horizontal="right" wrapText="1"/>
    </xf>
    <xf numFmtId="0" fontId="3" fillId="0" borderId="0" xfId="0" applyFont="1" applyAlignment="1">
      <alignment horizontal="left" wrapText="1"/>
    </xf>
    <xf numFmtId="0" fontId="7" fillId="0" borderId="0" xfId="0" applyFont="1" applyAlignment="1">
      <alignment horizontal="right" wrapText="1"/>
    </xf>
    <xf numFmtId="0" fontId="3" fillId="0" borderId="0" xfId="0" applyFont="1" applyAlignment="1">
      <alignment horizontal="right"/>
    </xf>
    <xf numFmtId="10" fontId="0" fillId="0" borderId="0" xfId="0" applyNumberFormat="1" applyAlignment="1">
      <alignment wrapText="1"/>
    </xf>
    <xf numFmtId="0" fontId="8" fillId="0" borderId="0" xfId="0" applyFont="1"/>
    <xf numFmtId="0" fontId="0" fillId="0" borderId="0" xfId="0" applyAlignment="1">
      <alignment horizontal="right"/>
    </xf>
    <xf numFmtId="10" fontId="0" fillId="0" borderId="0" xfId="0" applyNumberFormat="1" applyAlignment="1">
      <alignment horizontal="right"/>
    </xf>
    <xf numFmtId="0" fontId="0" fillId="0" borderId="0" xfId="0" applyAlignment="1">
      <alignment horizontal="right" vertical="center"/>
    </xf>
    <xf numFmtId="0" fontId="0" fillId="0" borderId="0" xfId="0" applyAlignment="1">
      <alignment horizontal="right" wrapText="1"/>
    </xf>
    <xf numFmtId="169" fontId="0" fillId="0" borderId="0" xfId="0" applyNumberFormat="1"/>
    <xf numFmtId="169" fontId="0" fillId="0" borderId="1" xfId="0" applyNumberFormat="1" applyBorder="1"/>
    <xf numFmtId="170" fontId="0" fillId="0" borderId="0" xfId="0" applyNumberFormat="1"/>
    <xf numFmtId="170" fontId="0" fillId="0" borderId="2" xfId="0" applyNumberFormat="1" applyBorder="1"/>
    <xf numFmtId="164" fontId="0" fillId="0" borderId="0" xfId="0" applyNumberFormat="1" applyAlignment="1">
      <alignment horizontal="right"/>
    </xf>
    <xf numFmtId="10" fontId="0" fillId="0" borderId="2" xfId="0" applyNumberFormat="1" applyBorder="1" applyAlignment="1">
      <alignment horizontal="right"/>
    </xf>
    <xf numFmtId="171" fontId="3" fillId="0" borderId="0" xfId="0" applyNumberFormat="1" applyFont="1" applyBorder="1" applyAlignment="1">
      <alignment horizontal="right" wrapText="1"/>
    </xf>
    <xf numFmtId="0" fontId="3" fillId="0" borderId="0" xfId="0" applyNumberFormat="1" applyFont="1" applyBorder="1" applyAlignment="1">
      <alignment horizontal="right" wrapText="1"/>
    </xf>
    <xf numFmtId="0" fontId="3" fillId="0" borderId="0" xfId="0" applyNumberFormat="1" applyFont="1" applyAlignment="1">
      <alignment horizontal="right" wrapText="1"/>
    </xf>
    <xf numFmtId="10" fontId="3" fillId="0" borderId="0" xfId="0" applyNumberFormat="1" applyFont="1" applyAlignment="1">
      <alignment horizontal="right"/>
    </xf>
    <xf numFmtId="0" fontId="2" fillId="0" borderId="0" xfId="0" applyFont="1" applyAlignment="1">
      <alignment horizontal="right"/>
    </xf>
    <xf numFmtId="0" fontId="2" fillId="0" borderId="0" xfId="0" applyFont="1"/>
    <xf numFmtId="172" fontId="2" fillId="0" borderId="0" xfId="0" applyNumberFormat="1" applyFont="1" applyBorder="1"/>
    <xf numFmtId="0" fontId="3" fillId="0" borderId="0" xfId="0" applyFont="1" applyAlignment="1">
      <alignment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283845</xdr:colOff>
      <xdr:row>8</xdr:row>
      <xdr:rowOff>38100</xdr:rowOff>
    </xdr:from>
    <xdr:to>
      <xdr:col>20</xdr:col>
      <xdr:colOff>405765</xdr:colOff>
      <xdr:row>49</xdr:row>
      <xdr:rowOff>131447</xdr:rowOff>
    </xdr:to>
    <xdr:sp macro="" textlink="">
      <xdr:nvSpPr>
        <xdr:cNvPr id="1044" name="Text Box 20"/>
        <xdr:cNvSpPr txBox="1">
          <a:spLocks noChangeArrowheads="1"/>
        </xdr:cNvSpPr>
      </xdr:nvSpPr>
      <xdr:spPr bwMode="auto">
        <a:xfrm>
          <a:off x="5353050" y="2590800"/>
          <a:ext cx="3629025" cy="8382000"/>
        </a:xfrm>
        <a:prstGeom prst="rect">
          <a:avLst/>
        </a:prstGeom>
        <a:solidFill>
          <a:srgbClr val="DBE2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0" u="sng" strike="noStrike" baseline="0">
              <a:solidFill>
                <a:srgbClr val="000000"/>
              </a:solidFill>
              <a:latin typeface="Arial"/>
              <a:cs typeface="Arial"/>
            </a:rPr>
            <a:t>Notes on Preparation</a:t>
          </a:r>
        </a:p>
        <a:p>
          <a:pPr algn="l" rtl="0">
            <a:defRPr sz="1000"/>
          </a:pPr>
          <a:endParaRPr lang="en-US" sz="900" b="1" i="0" u="sng"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1"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value of a spreadsheet is that it puts a lot of information in one place to facilitate comparison and analysis. Enter information from your past three years' financial statements and from current year-to-date statements, if available, but simplify the information in two ways to fit into this format: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1)</a:t>
          </a:r>
          <a:r>
            <a:rPr lang="en-US" sz="900" b="0" i="0" u="none" strike="noStrike" baseline="0">
              <a:solidFill>
                <a:srgbClr val="000000"/>
              </a:solidFill>
              <a:latin typeface="Arial"/>
              <a:cs typeface="Arial"/>
            </a:rPr>
            <a:t> Compress your chart of accounts.  Your financial statements, no doubt, have many more lines than are provided on this spreadsheet. Combine categories to fit your numbers into this format.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2) </a:t>
          </a:r>
          <a:r>
            <a:rPr lang="en-US" sz="900" b="0" i="0" u="none" strike="noStrike" baseline="0">
              <a:solidFill>
                <a:srgbClr val="000000"/>
              </a:solidFill>
              <a:latin typeface="Arial"/>
              <a:cs typeface="Arial"/>
            </a:rPr>
            <a:t>Condense the numbers for ease of comprehension. </a:t>
          </a:r>
          <a:r>
            <a:rPr lang="en-US" sz="900" b="0" i="1" u="none" strike="noStrike" baseline="0">
              <a:solidFill>
                <a:srgbClr val="000000"/>
              </a:solidFill>
              <a:latin typeface="Arial"/>
              <a:cs typeface="Arial"/>
            </a:rPr>
            <a:t>We recommend that you express your values in thousands, rounding to the nearest $100</a:t>
          </a:r>
          <a:r>
            <a:rPr lang="en-US" sz="900" b="1" i="0" u="none" strike="noStrike" baseline="0">
              <a:solidFill>
                <a:srgbClr val="000000"/>
              </a:solidFill>
              <a:latin typeface="Arial"/>
              <a:cs typeface="Arial"/>
            </a:rPr>
            <a:t>;</a:t>
          </a:r>
          <a:r>
            <a:rPr lang="en-US" sz="900" b="0" i="0" u="none" strike="noStrike" baseline="0">
              <a:solidFill>
                <a:srgbClr val="000000"/>
              </a:solidFill>
              <a:latin typeface="Arial"/>
              <a:cs typeface="Arial"/>
            </a:rPr>
            <a:t> i.e., $3,275 would be entered as $3.3. </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3) </a:t>
          </a:r>
          <a:r>
            <a:rPr lang="en-US" sz="900" b="0" i="0" u="none" strike="noStrike" baseline="0">
              <a:solidFill>
                <a:srgbClr val="000000"/>
              </a:solidFill>
              <a:latin typeface="Arial"/>
              <a:cs typeface="Arial"/>
            </a:rPr>
            <a:t>Fill in the "RMA Avg." column.</a:t>
          </a:r>
        </a:p>
        <a:p>
          <a:pPr algn="l" rtl="0">
            <a:defRPr sz="1000"/>
          </a:pPr>
          <a:r>
            <a:rPr lang="en-US" sz="900" b="1" i="0" u="none" strike="noStrike" baseline="0">
              <a:solidFill>
                <a:srgbClr val="000000"/>
              </a:solidFill>
              <a:latin typeface="Arial"/>
              <a:cs typeface="Arial"/>
            </a:rPr>
            <a:t>a. </a:t>
          </a:r>
          <a:r>
            <a:rPr lang="en-US" sz="900" b="0" i="0" u="none" strike="noStrike" baseline="0">
              <a:solidFill>
                <a:srgbClr val="000000"/>
              </a:solidFill>
              <a:latin typeface="Arial"/>
              <a:cs typeface="Arial"/>
            </a:rPr>
            <a:t>"RMA" refers to the book Statement Studies, published annually by Robert Morris Associates, who are now called the Risk Management Association. The book contains financial average data sorted by type of business and size of firm. It is a standard reference for bankers and financial analysts. You can find it at major libraries, or ask your banker.</a:t>
          </a:r>
        </a:p>
        <a:p>
          <a:pPr algn="l" rtl="0">
            <a:defRPr sz="1000"/>
          </a:pPr>
          <a:r>
            <a:rPr lang="en-US" sz="900" b="1" i="0" u="none" strike="noStrike" baseline="0">
              <a:solidFill>
                <a:srgbClr val="000000"/>
              </a:solidFill>
              <a:latin typeface="Arial"/>
              <a:cs typeface="Arial"/>
            </a:rPr>
            <a:t>b. </a:t>
          </a:r>
          <a:r>
            <a:rPr lang="en-US" sz="900" b="0" i="0" u="none" strike="noStrike" baseline="0">
              <a:solidFill>
                <a:srgbClr val="000000"/>
              </a:solidFill>
              <a:latin typeface="Arial"/>
              <a:cs typeface="Arial"/>
            </a:rPr>
            <a:t>Enter the percentages and ratios from RMA for your size and type of business in the "RMA Avg." column. You will note that the format of our spreadsheet is exactly the same as the format in the RMA book.</a:t>
          </a:r>
        </a:p>
        <a:p>
          <a:pPr algn="l" rtl="0">
            <a:defRPr sz="1000"/>
          </a:pPr>
          <a:r>
            <a:rPr lang="en-US" sz="900" b="1" i="0" u="none" strike="noStrike" baseline="0">
              <a:solidFill>
                <a:srgbClr val="000000"/>
              </a:solidFill>
              <a:latin typeface="Arial"/>
              <a:cs typeface="Arial"/>
            </a:rPr>
            <a:t>c. </a:t>
          </a:r>
          <a:r>
            <a:rPr lang="en-US" sz="900" b="0" i="0" u="none" strike="noStrike" baseline="0">
              <a:solidFill>
                <a:srgbClr val="000000"/>
              </a:solidFill>
              <a:latin typeface="Arial"/>
              <a:cs typeface="Arial"/>
            </a:rPr>
            <a:t>Note that for some of the ratios, the RMA book gives three numbers. These are the median (the value in the middle of the range; i.e.: the "average"), the upper quartile (the value half way between the middle and the extreme upper case), and the lower quartile (the value half way between the middle and the extreme lower case).</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4) </a:t>
          </a:r>
          <a:r>
            <a:rPr lang="en-US" sz="900" b="0" i="0" u="none" strike="noStrike" baseline="0">
              <a:solidFill>
                <a:srgbClr val="000000"/>
              </a:solidFill>
              <a:latin typeface="Arial"/>
              <a:cs typeface="Arial"/>
            </a:rPr>
            <a:t>Analyze your financial history:</a:t>
          </a:r>
        </a:p>
        <a:p>
          <a:pPr algn="l" rtl="0">
            <a:defRPr sz="1000"/>
          </a:pPr>
          <a:r>
            <a:rPr lang="en-US" sz="900" b="1" i="0" u="none" strike="noStrike" baseline="0">
              <a:solidFill>
                <a:srgbClr val="000000"/>
              </a:solidFill>
              <a:latin typeface="Arial"/>
              <a:cs typeface="Arial"/>
            </a:rPr>
            <a:t>a.</a:t>
          </a:r>
          <a:r>
            <a:rPr lang="en-US" sz="900" b="0" i="0" u="none" strike="noStrike" baseline="0">
              <a:solidFill>
                <a:srgbClr val="000000"/>
              </a:solidFill>
              <a:latin typeface="Arial"/>
              <a:cs typeface="Arial"/>
            </a:rPr>
            <a:t> Look for significant changes in absolute values ($) or relative distribution of Assets, Liabilities, or Expenses (%). What do these changes tell you about how your company is evolving?</a:t>
          </a:r>
        </a:p>
        <a:p>
          <a:pPr algn="l" rtl="0">
            <a:defRPr sz="1000"/>
          </a:pPr>
          <a:r>
            <a:rPr lang="en-US" sz="900" b="1" i="0" u="none" strike="noStrike" baseline="0">
              <a:solidFill>
                <a:srgbClr val="000000"/>
              </a:solidFill>
              <a:latin typeface="Arial"/>
              <a:cs typeface="Arial"/>
            </a:rPr>
            <a:t>b</a:t>
          </a:r>
          <a:r>
            <a:rPr lang="en-US" sz="900" b="0" i="0" u="none" strike="noStrike" baseline="0">
              <a:solidFill>
                <a:srgbClr val="000000"/>
              </a:solidFill>
              <a:latin typeface="Arial"/>
              <a:cs typeface="Arial"/>
            </a:rPr>
            <a:t>. Also look for changes in your ratios.  Why are ratio values shifting, and what does this mean? </a:t>
          </a:r>
        </a:p>
        <a:p>
          <a:pPr algn="l" rtl="0">
            <a:defRPr sz="1000"/>
          </a:pPr>
          <a:r>
            <a:rPr lang="en-US" sz="900" b="1" i="0" u="none" strike="noStrike" baseline="0">
              <a:solidFill>
                <a:srgbClr val="000000"/>
              </a:solidFill>
              <a:latin typeface="Arial"/>
              <a:cs typeface="Arial"/>
            </a:rPr>
            <a:t>c.</a:t>
          </a:r>
          <a:r>
            <a:rPr lang="en-US" sz="900" b="0" i="0" u="none" strike="noStrike" baseline="0">
              <a:solidFill>
                <a:srgbClr val="000000"/>
              </a:solidFill>
              <a:latin typeface="Arial"/>
              <a:cs typeface="Arial"/>
            </a:rPr>
            <a:t> If you are unfamiliar with ratio analysis, study the "Explanation ...  and Definition of Ratios" sections near the front of the RMA book. They are exceptionally clear and well written. Periodic ratio analysis will give you valuable insights into the financial dynamics of your company.</a:t>
          </a:r>
        </a:p>
        <a:p>
          <a:pPr algn="l" rtl="0">
            <a:defRPr sz="1000"/>
          </a:pPr>
          <a:r>
            <a:rPr lang="en-US" sz="900" b="1" i="0" u="none" strike="noStrike" baseline="0">
              <a:solidFill>
                <a:srgbClr val="000000"/>
              </a:solidFill>
              <a:latin typeface="Arial"/>
              <a:cs typeface="Arial"/>
            </a:rPr>
            <a:t>d. </a:t>
          </a:r>
          <a:r>
            <a:rPr lang="en-US" sz="900" b="0" i="0" u="none" strike="noStrike" baseline="0">
              <a:solidFill>
                <a:srgbClr val="000000"/>
              </a:solidFill>
              <a:latin typeface="Arial"/>
              <a:cs typeface="Arial"/>
            </a:rPr>
            <a:t>If your ratio values differ from the industry average for similar firms, try to understand why, and explain in the business plan.</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20</xdr:col>
      <xdr:colOff>426720</xdr:colOff>
      <xdr:row>1</xdr:row>
      <xdr:rowOff>22860</xdr:rowOff>
    </xdr:to>
    <xdr:pic>
      <xdr:nvPicPr>
        <xdr:cNvPr id="1052" name="Picture 4" descr="Financial History and Ratios.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5068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8"/>
  <sheetViews>
    <sheetView showGridLines="0" tabSelected="1" zoomScaleNormal="100" workbookViewId="0">
      <selection activeCell="C5" sqref="C5"/>
    </sheetView>
  </sheetViews>
  <sheetFormatPr defaultColWidth="9.109375" defaultRowHeight="13.2" x14ac:dyDescent="0.25"/>
  <cols>
    <col min="1" max="1" width="16.6640625" style="9" customWidth="1"/>
    <col min="2" max="2" width="1.44140625" style="9" customWidth="1"/>
    <col min="3" max="3" width="7.44140625" style="9" customWidth="1"/>
    <col min="4" max="4" width="2.6640625" style="9" customWidth="1"/>
    <col min="5" max="5" width="11.88671875" style="9" customWidth="1"/>
    <col min="6" max="6" width="2.6640625" style="9" customWidth="1"/>
    <col min="7" max="7" width="8.5546875" style="19" customWidth="1"/>
    <col min="8" max="8" width="2.6640625" style="9" customWidth="1"/>
    <col min="9" max="9" width="9" style="9" customWidth="1"/>
    <col min="10" max="10" width="2.44140625" style="9" customWidth="1"/>
    <col min="11" max="11" width="8" style="19" customWidth="1"/>
    <col min="12" max="12" width="2.5546875" style="9" customWidth="1"/>
    <col min="13" max="13" width="10" style="9" customWidth="1"/>
    <col min="14" max="14" width="2.6640625" style="9" customWidth="1"/>
    <col min="15" max="15" width="8.33203125" style="19" customWidth="1"/>
    <col min="16" max="16" width="2.5546875" style="9" customWidth="1"/>
    <col min="17" max="17" width="10" style="9" customWidth="1"/>
    <col min="18" max="18" width="2" style="9" customWidth="1"/>
    <col min="19" max="19" width="8" style="19" customWidth="1"/>
    <col min="20" max="16384" width="9.109375" style="9"/>
  </cols>
  <sheetData>
    <row r="1" spans="1:19" ht="78.75" customHeight="1" x14ac:dyDescent="0.25"/>
    <row r="2" spans="1:19" customFormat="1" ht="21" x14ac:dyDescent="0.4">
      <c r="A2" s="8" t="s">
        <v>35</v>
      </c>
      <c r="B2" s="8"/>
      <c r="G2" s="17"/>
      <c r="K2" s="17"/>
      <c r="O2" s="17"/>
      <c r="S2" s="17"/>
    </row>
    <row r="3" spans="1:19" customFormat="1" ht="15" x14ac:dyDescent="0.25">
      <c r="A3" s="16" t="s">
        <v>36</v>
      </c>
      <c r="G3" s="17"/>
      <c r="K3" s="17"/>
      <c r="O3" s="17"/>
      <c r="S3" s="17"/>
    </row>
    <row r="4" spans="1:19" customFormat="1" ht="15" x14ac:dyDescent="0.25">
      <c r="A4" s="16"/>
      <c r="G4" s="17"/>
      <c r="K4" s="17"/>
      <c r="O4" s="17"/>
      <c r="S4" s="17"/>
    </row>
    <row r="5" spans="1:19" customFormat="1" x14ac:dyDescent="0.25">
      <c r="A5" s="32" t="s">
        <v>29</v>
      </c>
      <c r="B5" s="6"/>
      <c r="C5" s="33">
        <v>43738</v>
      </c>
      <c r="D5" s="6"/>
      <c r="E5" s="1"/>
      <c r="G5" s="17"/>
      <c r="K5" s="17"/>
      <c r="O5" s="17"/>
      <c r="S5" s="17"/>
    </row>
    <row r="6" spans="1:19" s="10" customFormat="1" x14ac:dyDescent="0.25">
      <c r="A6" s="12"/>
      <c r="C6" s="13"/>
      <c r="E6" s="13"/>
      <c r="G6" s="11"/>
      <c r="H6" s="11"/>
      <c r="I6" s="11"/>
      <c r="J6" s="11"/>
      <c r="K6" s="11"/>
      <c r="L6" s="11"/>
      <c r="M6" s="11"/>
      <c r="N6" s="11"/>
      <c r="O6" s="11"/>
      <c r="P6" s="11"/>
      <c r="S6" s="11"/>
    </row>
    <row r="7" spans="1:19" s="10" customFormat="1" ht="31.2" x14ac:dyDescent="0.25">
      <c r="A7" s="12"/>
      <c r="C7" s="13" t="s">
        <v>37</v>
      </c>
      <c r="E7" s="13" t="s">
        <v>30</v>
      </c>
      <c r="G7" s="11" t="s">
        <v>31</v>
      </c>
      <c r="H7" s="11"/>
      <c r="I7" s="27">
        <f>YEAR(C5)-1</f>
        <v>2018</v>
      </c>
      <c r="J7" s="11"/>
      <c r="K7" s="11" t="s">
        <v>31</v>
      </c>
      <c r="L7" s="11"/>
      <c r="M7" s="28">
        <f>YEAR(C5)-2</f>
        <v>2017</v>
      </c>
      <c r="N7" s="11"/>
      <c r="O7" s="11" t="s">
        <v>31</v>
      </c>
      <c r="P7" s="11"/>
      <c r="Q7" s="29">
        <f>YEAR(C5)-3</f>
        <v>2016</v>
      </c>
      <c r="S7" s="11" t="s">
        <v>31</v>
      </c>
    </row>
    <row r="8" spans="1:19" customFormat="1" x14ac:dyDescent="0.25">
      <c r="G8" s="17"/>
      <c r="K8" s="17"/>
      <c r="O8" s="17"/>
      <c r="S8" s="17"/>
    </row>
    <row r="9" spans="1:19" customFormat="1" x14ac:dyDescent="0.25">
      <c r="A9" s="34" t="s">
        <v>0</v>
      </c>
      <c r="B9" s="3"/>
      <c r="G9" s="17"/>
      <c r="K9" s="17"/>
      <c r="O9" s="17"/>
      <c r="S9" s="17"/>
    </row>
    <row r="10" spans="1:19" customFormat="1" x14ac:dyDescent="0.25">
      <c r="A10" s="2" t="s">
        <v>1</v>
      </c>
      <c r="B10" s="2"/>
      <c r="C10" s="7"/>
      <c r="E10" s="23">
        <v>0</v>
      </c>
      <c r="G10" s="18" t="str">
        <f>IF($E$18=0,"-",E10/$E$18)</f>
        <v>-</v>
      </c>
      <c r="I10" s="23">
        <v>0</v>
      </c>
      <c r="K10" s="18" t="str">
        <f xml:space="preserve"> IF(I18=0,"-",I10/I18)</f>
        <v>-</v>
      </c>
      <c r="M10" s="23">
        <v>0</v>
      </c>
      <c r="O10" s="18" t="str">
        <f>IF($M$18=0,"-",M10/$M$18)</f>
        <v>-</v>
      </c>
      <c r="Q10" s="23">
        <v>0</v>
      </c>
      <c r="S10" s="18" t="str">
        <f>IF($Q$18=0,"-",Q10/$Q$18)</f>
        <v>-</v>
      </c>
    </row>
    <row r="11" spans="1:19" customFormat="1" x14ac:dyDescent="0.25">
      <c r="A11" s="2" t="s">
        <v>2</v>
      </c>
      <c r="B11" s="2"/>
      <c r="C11" s="7"/>
      <c r="E11" s="21">
        <v>0</v>
      </c>
      <c r="G11" s="18" t="str">
        <f>IF($E$18=0,"-",E11/$E$18)</f>
        <v>-</v>
      </c>
      <c r="I11" s="21">
        <v>0</v>
      </c>
      <c r="K11" s="18" t="str">
        <f xml:space="preserve"> IF($I$18=0,"-",I11/I18)</f>
        <v>-</v>
      </c>
      <c r="M11" s="21">
        <v>0</v>
      </c>
      <c r="O11" s="18" t="str">
        <f t="shared" ref="O11:O17" si="0">IF($M$18=0,"-",M11/$M$18)</f>
        <v>-</v>
      </c>
      <c r="Q11" s="21">
        <v>0</v>
      </c>
      <c r="S11" s="18" t="str">
        <f t="shared" ref="S11:S17" si="1">IF($Q$18=0,"-",Q11/$Q$18)</f>
        <v>-</v>
      </c>
    </row>
    <row r="12" spans="1:19" customFormat="1" x14ac:dyDescent="0.25">
      <c r="A12" s="2" t="s">
        <v>3</v>
      </c>
      <c r="B12" s="2"/>
      <c r="C12" s="7"/>
      <c r="E12" s="21">
        <v>0</v>
      </c>
      <c r="G12" s="18" t="str">
        <f t="shared" ref="G12:G17" si="2">IF($E$18=0,"-",E12/$E$18)</f>
        <v>-</v>
      </c>
      <c r="I12" s="21">
        <v>0</v>
      </c>
      <c r="K12" s="18" t="str">
        <f t="shared" ref="K12:K17" si="3" xml:space="preserve"> IF($I$18=0,"-",I12/$I$18)</f>
        <v>-</v>
      </c>
      <c r="M12" s="21">
        <v>0</v>
      </c>
      <c r="O12" s="18" t="str">
        <f t="shared" si="0"/>
        <v>-</v>
      </c>
      <c r="Q12" s="21">
        <v>0</v>
      </c>
      <c r="S12" s="18" t="str">
        <f t="shared" si="1"/>
        <v>-</v>
      </c>
    </row>
    <row r="13" spans="1:19" customFormat="1" x14ac:dyDescent="0.25">
      <c r="A13" s="2" t="s">
        <v>4</v>
      </c>
      <c r="B13" s="2"/>
      <c r="C13" s="7"/>
      <c r="E13" s="21">
        <v>0</v>
      </c>
      <c r="G13" s="18" t="str">
        <f t="shared" si="2"/>
        <v>-</v>
      </c>
      <c r="I13" s="21">
        <v>0</v>
      </c>
      <c r="K13" s="18" t="str">
        <f t="shared" si="3"/>
        <v>-</v>
      </c>
      <c r="M13" s="21">
        <v>0</v>
      </c>
      <c r="O13" s="18" t="str">
        <f t="shared" si="0"/>
        <v>-</v>
      </c>
      <c r="Q13" s="21">
        <v>0</v>
      </c>
      <c r="S13" s="18" t="str">
        <f t="shared" si="1"/>
        <v>-</v>
      </c>
    </row>
    <row r="14" spans="1:19" customFormat="1" ht="26.4" x14ac:dyDescent="0.25">
      <c r="A14" s="4" t="s">
        <v>5</v>
      </c>
      <c r="B14" s="4"/>
      <c r="C14" s="7"/>
      <c r="E14" s="22">
        <f>SUM(E10:E13)</f>
        <v>0</v>
      </c>
      <c r="G14" s="18" t="str">
        <f t="shared" si="2"/>
        <v>-</v>
      </c>
      <c r="I14" s="22">
        <f>SUM(I10:I13)</f>
        <v>0</v>
      </c>
      <c r="K14" s="18" t="str">
        <f t="shared" si="3"/>
        <v>-</v>
      </c>
      <c r="M14" s="22">
        <f>SUM(M10:M13)</f>
        <v>0</v>
      </c>
      <c r="O14" s="18" t="str">
        <f t="shared" si="0"/>
        <v>-</v>
      </c>
      <c r="Q14" s="22">
        <f>SUM(Q10:Q13)</f>
        <v>0</v>
      </c>
      <c r="S14" s="18" t="str">
        <f t="shared" si="1"/>
        <v>-</v>
      </c>
    </row>
    <row r="15" spans="1:19" customFormat="1" x14ac:dyDescent="0.25">
      <c r="A15" s="2" t="s">
        <v>6</v>
      </c>
      <c r="B15" s="2"/>
      <c r="C15" s="7"/>
      <c r="E15" s="21">
        <v>0</v>
      </c>
      <c r="G15" s="18" t="str">
        <f t="shared" si="2"/>
        <v>-</v>
      </c>
      <c r="I15" s="21">
        <v>0</v>
      </c>
      <c r="K15" s="18" t="str">
        <f t="shared" si="3"/>
        <v>-</v>
      </c>
      <c r="M15" s="21">
        <v>0</v>
      </c>
      <c r="O15" s="18" t="str">
        <f t="shared" si="0"/>
        <v>-</v>
      </c>
      <c r="Q15" s="21">
        <v>0</v>
      </c>
      <c r="S15" s="18" t="str">
        <f t="shared" si="1"/>
        <v>-</v>
      </c>
    </row>
    <row r="16" spans="1:19" customFormat="1" x14ac:dyDescent="0.25">
      <c r="A16" s="2" t="s">
        <v>7</v>
      </c>
      <c r="B16" s="2"/>
      <c r="C16" s="7"/>
      <c r="E16" s="21">
        <v>0</v>
      </c>
      <c r="G16" s="18" t="str">
        <f t="shared" si="2"/>
        <v>-</v>
      </c>
      <c r="I16" s="21">
        <v>0</v>
      </c>
      <c r="K16" s="18" t="str">
        <f t="shared" si="3"/>
        <v>-</v>
      </c>
      <c r="M16" s="21">
        <v>0</v>
      </c>
      <c r="O16" s="18" t="str">
        <f t="shared" si="0"/>
        <v>-</v>
      </c>
      <c r="Q16" s="21">
        <v>0</v>
      </c>
      <c r="S16" s="18" t="str">
        <f t="shared" si="1"/>
        <v>-</v>
      </c>
    </row>
    <row r="17" spans="1:19" customFormat="1" x14ac:dyDescent="0.25">
      <c r="A17" s="2" t="s">
        <v>8</v>
      </c>
      <c r="B17" s="2"/>
      <c r="C17" s="7"/>
      <c r="E17" s="21">
        <v>0</v>
      </c>
      <c r="G17" s="18" t="str">
        <f t="shared" si="2"/>
        <v>-</v>
      </c>
      <c r="I17" s="21">
        <v>0</v>
      </c>
      <c r="K17" s="18" t="str">
        <f t="shared" si="3"/>
        <v>-</v>
      </c>
      <c r="M17" s="21">
        <v>0</v>
      </c>
      <c r="O17" s="18" t="str">
        <f t="shared" si="0"/>
        <v>-</v>
      </c>
      <c r="Q17" s="21">
        <v>0</v>
      </c>
      <c r="S17" s="18" t="str">
        <f t="shared" si="1"/>
        <v>-</v>
      </c>
    </row>
    <row r="18" spans="1:19" customFormat="1" ht="13.8" thickBot="1" x14ac:dyDescent="0.3">
      <c r="A18" s="34" t="s">
        <v>9</v>
      </c>
      <c r="B18" s="3"/>
      <c r="C18" s="7"/>
      <c r="E18" s="24">
        <f>SUM(E14:E17)</f>
        <v>0</v>
      </c>
      <c r="G18" s="26">
        <f>SUM(G14:G17)</f>
        <v>0</v>
      </c>
      <c r="I18" s="24">
        <f>SUM(I14:I17)</f>
        <v>0</v>
      </c>
      <c r="K18" s="26">
        <f>SUM(K14:K17)</f>
        <v>0</v>
      </c>
      <c r="M18" s="24">
        <f>SUM(M14:M17)</f>
        <v>0</v>
      </c>
      <c r="O18" s="26">
        <f>SUM(O14:O17)</f>
        <v>0</v>
      </c>
      <c r="Q18" s="24">
        <f>SUM(Q14:Q17)</f>
        <v>0</v>
      </c>
      <c r="S18" s="26">
        <f>SUM(S14:S17)</f>
        <v>0</v>
      </c>
    </row>
    <row r="19" spans="1:19" customFormat="1" ht="13.8" thickTop="1" x14ac:dyDescent="0.25">
      <c r="A19" s="2"/>
      <c r="B19" s="2"/>
      <c r="C19" s="7"/>
      <c r="G19" s="17"/>
      <c r="K19" s="17"/>
      <c r="O19" s="17"/>
      <c r="S19" s="17"/>
    </row>
    <row r="20" spans="1:19" s="2" customFormat="1" x14ac:dyDescent="0.25">
      <c r="A20" s="34" t="s">
        <v>10</v>
      </c>
      <c r="B20" s="3"/>
      <c r="C20" s="15"/>
      <c r="G20" s="10" t="s">
        <v>31</v>
      </c>
      <c r="K20" s="20"/>
      <c r="O20" s="20"/>
      <c r="S20" s="20"/>
    </row>
    <row r="21" spans="1:19" customFormat="1" x14ac:dyDescent="0.25">
      <c r="A21" s="35" t="s">
        <v>11</v>
      </c>
      <c r="B21" s="2"/>
      <c r="C21" s="7"/>
      <c r="E21" s="23">
        <v>0</v>
      </c>
      <c r="G21" s="18" t="str">
        <f>IF($E$31=0,"-",E21/$E$31)</f>
        <v>-</v>
      </c>
      <c r="I21" s="23">
        <v>0</v>
      </c>
      <c r="K21" s="18" t="str">
        <f>IF($I$31=0,"-",I21/$I$31)</f>
        <v>-</v>
      </c>
      <c r="M21" s="23">
        <v>0</v>
      </c>
      <c r="O21" s="18" t="str">
        <f>IF(M31=0,"-",M21/M31)</f>
        <v>-</v>
      </c>
      <c r="Q21" s="23">
        <v>0</v>
      </c>
      <c r="S21" s="18" t="str">
        <f>IF($Q$31=0,"-",Q21/$Q$31)</f>
        <v>-</v>
      </c>
    </row>
    <row r="22" spans="1:19" customFormat="1" x14ac:dyDescent="0.25">
      <c r="A22" s="5" t="s">
        <v>12</v>
      </c>
      <c r="B22" s="5"/>
      <c r="C22" s="7"/>
      <c r="E22" s="21">
        <v>0</v>
      </c>
      <c r="G22" s="18" t="str">
        <f t="shared" ref="G22:G30" si="4">IF($E$31=0,"-",E22/$E$31)</f>
        <v>-</v>
      </c>
      <c r="I22" s="21">
        <v>0</v>
      </c>
      <c r="K22" s="18" t="str">
        <f t="shared" ref="K22:K30" si="5">IF($I$31=0,"-",I22/$I$31)</f>
        <v>-</v>
      </c>
      <c r="M22" s="21">
        <v>0</v>
      </c>
      <c r="O22" s="18" t="str">
        <f>IF($M$31=0,"-",M22/$M$31)</f>
        <v>-</v>
      </c>
      <c r="Q22" s="21">
        <v>0</v>
      </c>
      <c r="S22" s="18" t="str">
        <f>IF($Q$31=0,"-",Q22/$Q$31)</f>
        <v>-</v>
      </c>
    </row>
    <row r="23" spans="1:19" customFormat="1" x14ac:dyDescent="0.25">
      <c r="A23" s="5" t="s">
        <v>13</v>
      </c>
      <c r="B23" s="5"/>
      <c r="C23" s="7"/>
      <c r="E23" s="21">
        <v>0</v>
      </c>
      <c r="G23" s="18" t="str">
        <f t="shared" si="4"/>
        <v>-</v>
      </c>
      <c r="I23" s="21">
        <v>0</v>
      </c>
      <c r="K23" s="18" t="str">
        <f t="shared" si="5"/>
        <v>-</v>
      </c>
      <c r="M23" s="21">
        <v>0</v>
      </c>
      <c r="O23" s="18" t="str">
        <f t="shared" ref="O23:O30" si="6">IF($M$31=0,"-",M23/$M$31)</f>
        <v>-</v>
      </c>
      <c r="Q23" s="21">
        <v>0</v>
      </c>
      <c r="S23" s="18" t="str">
        <f t="shared" ref="S23:S30" si="7">IF($Q$31=0,"-",Q23/$Q$31)</f>
        <v>-</v>
      </c>
    </row>
    <row r="24" spans="1:19" customFormat="1" ht="26.4" x14ac:dyDescent="0.25">
      <c r="A24" s="5" t="s">
        <v>14</v>
      </c>
      <c r="B24" s="5"/>
      <c r="C24" s="7"/>
      <c r="E24" s="21">
        <v>0</v>
      </c>
      <c r="G24" s="18" t="str">
        <f t="shared" si="4"/>
        <v>-</v>
      </c>
      <c r="I24" s="21">
        <v>0</v>
      </c>
      <c r="K24" s="18" t="str">
        <f t="shared" si="5"/>
        <v>-</v>
      </c>
      <c r="M24" s="21">
        <v>0</v>
      </c>
      <c r="O24" s="18" t="str">
        <f t="shared" si="6"/>
        <v>-</v>
      </c>
      <c r="Q24" s="21">
        <v>0</v>
      </c>
      <c r="S24" s="18" t="str">
        <f t="shared" si="7"/>
        <v>-</v>
      </c>
    </row>
    <row r="25" spans="1:19" customFormat="1" x14ac:dyDescent="0.25">
      <c r="A25" s="5" t="s">
        <v>4</v>
      </c>
      <c r="B25" s="5"/>
      <c r="C25" s="7"/>
      <c r="E25" s="21">
        <v>0</v>
      </c>
      <c r="G25" s="18" t="str">
        <f t="shared" si="4"/>
        <v>-</v>
      </c>
      <c r="I25" s="21">
        <v>0</v>
      </c>
      <c r="K25" s="18" t="str">
        <f t="shared" si="5"/>
        <v>-</v>
      </c>
      <c r="M25" s="21">
        <v>0</v>
      </c>
      <c r="O25" s="18" t="str">
        <f t="shared" si="6"/>
        <v>-</v>
      </c>
      <c r="Q25" s="21">
        <v>0</v>
      </c>
      <c r="S25" s="18" t="str">
        <f t="shared" si="7"/>
        <v>-</v>
      </c>
    </row>
    <row r="26" spans="1:19" customFormat="1" ht="26.4" x14ac:dyDescent="0.25">
      <c r="A26" s="4" t="s">
        <v>15</v>
      </c>
      <c r="B26" s="4"/>
      <c r="C26" s="7"/>
      <c r="E26" s="22">
        <f>SUM(E21:E25)</f>
        <v>0</v>
      </c>
      <c r="G26" s="18" t="str">
        <f t="shared" si="4"/>
        <v>-</v>
      </c>
      <c r="I26" s="22">
        <f>SUM(I21:I25)</f>
        <v>0</v>
      </c>
      <c r="K26" s="18" t="str">
        <f t="shared" si="5"/>
        <v>-</v>
      </c>
      <c r="M26" s="22">
        <f>SUM(M21:M25)</f>
        <v>0</v>
      </c>
      <c r="O26" s="18" t="str">
        <f t="shared" si="6"/>
        <v>-</v>
      </c>
      <c r="Q26" s="22">
        <f>SUM(Q21:Q25)</f>
        <v>0</v>
      </c>
      <c r="S26" s="18" t="str">
        <f t="shared" si="7"/>
        <v>-</v>
      </c>
    </row>
    <row r="27" spans="1:19" customFormat="1" x14ac:dyDescent="0.25">
      <c r="A27" s="5" t="s">
        <v>16</v>
      </c>
      <c r="B27" s="5"/>
      <c r="C27" s="7"/>
      <c r="E27" s="21">
        <v>0</v>
      </c>
      <c r="G27" s="18" t="str">
        <f t="shared" si="4"/>
        <v>-</v>
      </c>
      <c r="I27" s="21">
        <v>0</v>
      </c>
      <c r="K27" s="18" t="str">
        <f t="shared" si="5"/>
        <v>-</v>
      </c>
      <c r="M27" s="21">
        <v>0</v>
      </c>
      <c r="O27" s="18" t="str">
        <f t="shared" si="6"/>
        <v>-</v>
      </c>
      <c r="Q27" s="21">
        <v>0</v>
      </c>
      <c r="S27" s="18" t="str">
        <f t="shared" si="7"/>
        <v>-</v>
      </c>
    </row>
    <row r="28" spans="1:19" customFormat="1" x14ac:dyDescent="0.25">
      <c r="A28" s="5" t="s">
        <v>17</v>
      </c>
      <c r="B28" s="5"/>
      <c r="C28" s="7"/>
      <c r="E28" s="21">
        <v>0</v>
      </c>
      <c r="G28" s="18" t="str">
        <f t="shared" si="4"/>
        <v>-</v>
      </c>
      <c r="I28" s="21">
        <v>0</v>
      </c>
      <c r="K28" s="18" t="str">
        <f t="shared" si="5"/>
        <v>-</v>
      </c>
      <c r="M28" s="21">
        <v>0</v>
      </c>
      <c r="O28" s="18" t="str">
        <f t="shared" si="6"/>
        <v>-</v>
      </c>
      <c r="Q28" s="21">
        <v>0</v>
      </c>
      <c r="S28" s="18" t="str">
        <f t="shared" si="7"/>
        <v>-</v>
      </c>
    </row>
    <row r="29" spans="1:19" customFormat="1" ht="26.4" x14ac:dyDescent="0.25">
      <c r="A29" s="5" t="s">
        <v>18</v>
      </c>
      <c r="B29" s="5"/>
      <c r="C29" s="7"/>
      <c r="E29" s="21">
        <v>0</v>
      </c>
      <c r="G29" s="18" t="str">
        <f t="shared" si="4"/>
        <v>-</v>
      </c>
      <c r="I29" s="21">
        <v>0</v>
      </c>
      <c r="K29" s="18" t="str">
        <f t="shared" si="5"/>
        <v>-</v>
      </c>
      <c r="M29" s="21">
        <v>0</v>
      </c>
      <c r="O29" s="18" t="str">
        <f t="shared" si="6"/>
        <v>-</v>
      </c>
      <c r="Q29" s="21">
        <v>0</v>
      </c>
      <c r="S29" s="18" t="str">
        <f t="shared" si="7"/>
        <v>-</v>
      </c>
    </row>
    <row r="30" spans="1:19" customFormat="1" x14ac:dyDescent="0.25">
      <c r="A30" s="5" t="s">
        <v>19</v>
      </c>
      <c r="B30" s="5"/>
      <c r="C30" s="7"/>
      <c r="E30" s="21">
        <v>0</v>
      </c>
      <c r="G30" s="18" t="str">
        <f t="shared" si="4"/>
        <v>-</v>
      </c>
      <c r="I30" s="21">
        <v>0</v>
      </c>
      <c r="K30" s="18" t="str">
        <f t="shared" si="5"/>
        <v>-</v>
      </c>
      <c r="M30" s="21">
        <v>0</v>
      </c>
      <c r="O30" s="18" t="str">
        <f t="shared" si="6"/>
        <v>-</v>
      </c>
      <c r="Q30" s="21">
        <v>0</v>
      </c>
      <c r="S30" s="18" t="str">
        <f t="shared" si="7"/>
        <v>-</v>
      </c>
    </row>
    <row r="31" spans="1:19" customFormat="1" ht="27" thickBot="1" x14ac:dyDescent="0.3">
      <c r="A31" s="34" t="s">
        <v>20</v>
      </c>
      <c r="B31" s="3"/>
      <c r="C31" s="7"/>
      <c r="E31" s="24">
        <f>SUM(E26:E30)</f>
        <v>0</v>
      </c>
      <c r="G31" s="26">
        <f>SUM(G26:G30)</f>
        <v>0</v>
      </c>
      <c r="I31" s="24">
        <f>SUM(I26:I30)</f>
        <v>0</v>
      </c>
      <c r="K31" s="26">
        <f>SUM(K26:K30)</f>
        <v>0</v>
      </c>
      <c r="M31" s="24">
        <f>SUM(M26:M30)</f>
        <v>0</v>
      </c>
      <c r="O31" s="26">
        <f>SUM(O26:O30)</f>
        <v>0</v>
      </c>
      <c r="Q31" s="24">
        <f>SUM(Q26:Q30)</f>
        <v>0</v>
      </c>
      <c r="S31" s="26">
        <f>SUM(S26:S30)</f>
        <v>0</v>
      </c>
    </row>
    <row r="32" spans="1:19" customFormat="1" ht="13.8" thickTop="1" x14ac:dyDescent="0.25">
      <c r="A32" s="2"/>
      <c r="B32" s="2"/>
      <c r="C32" s="7"/>
      <c r="G32" s="17"/>
      <c r="K32" s="17"/>
      <c r="O32" s="17"/>
      <c r="S32" s="17"/>
    </row>
    <row r="33" spans="1:23" customFormat="1" x14ac:dyDescent="0.25">
      <c r="A33" s="34" t="s">
        <v>21</v>
      </c>
      <c r="B33" s="3"/>
      <c r="C33" s="7"/>
      <c r="G33" s="14" t="s">
        <v>31</v>
      </c>
      <c r="K33" s="17"/>
      <c r="O33" s="17"/>
      <c r="S33" s="17"/>
    </row>
    <row r="34" spans="1:23" customFormat="1" x14ac:dyDescent="0.25">
      <c r="A34" s="2" t="s">
        <v>22</v>
      </c>
      <c r="B34" s="2"/>
      <c r="C34" s="7"/>
      <c r="E34" s="23">
        <v>0</v>
      </c>
      <c r="G34" s="18">
        <v>1</v>
      </c>
      <c r="I34" s="23">
        <v>0</v>
      </c>
      <c r="K34" s="18">
        <v>1</v>
      </c>
      <c r="M34" s="23">
        <v>0</v>
      </c>
      <c r="O34" s="18">
        <v>1</v>
      </c>
      <c r="Q34" s="23">
        <v>0</v>
      </c>
      <c r="S34" s="18">
        <v>1</v>
      </c>
    </row>
    <row r="35" spans="1:23" customFormat="1" ht="26.4" x14ac:dyDescent="0.25">
      <c r="A35" s="2" t="s">
        <v>23</v>
      </c>
      <c r="B35" s="2"/>
      <c r="C35" s="7"/>
      <c r="E35" s="21">
        <v>0</v>
      </c>
      <c r="G35" s="18" t="str">
        <f t="shared" ref="G35:G40" si="8">IF($E$34=0,"-",E35/$E$34)</f>
        <v>-</v>
      </c>
      <c r="I35" s="21">
        <v>0</v>
      </c>
      <c r="K35" s="18" t="str">
        <f t="shared" ref="K35:K40" si="9">IF($I$34=0,"-",I35/$I$34)</f>
        <v>-</v>
      </c>
      <c r="M35" s="21">
        <v>0</v>
      </c>
      <c r="O35" s="18" t="str">
        <f t="shared" ref="O35:O40" si="10">IF($M$34=0,"-",M35/$M$34)</f>
        <v>-</v>
      </c>
      <c r="Q35" s="21">
        <v>0</v>
      </c>
      <c r="S35" s="18" t="str">
        <f t="shared" ref="S35:S40" si="11">IF($Q$34=0,"-",Q35/$Q$34)</f>
        <v>-</v>
      </c>
    </row>
    <row r="36" spans="1:23" customFormat="1" x14ac:dyDescent="0.25">
      <c r="A36" s="2" t="s">
        <v>24</v>
      </c>
      <c r="B36" s="2"/>
      <c r="C36" s="7"/>
      <c r="E36" s="21">
        <v>0</v>
      </c>
      <c r="G36" s="18" t="str">
        <f t="shared" si="8"/>
        <v>-</v>
      </c>
      <c r="I36" s="21">
        <v>0</v>
      </c>
      <c r="K36" s="18" t="str">
        <f t="shared" si="9"/>
        <v>-</v>
      </c>
      <c r="M36" s="21">
        <v>0</v>
      </c>
      <c r="O36" s="18" t="str">
        <f t="shared" si="10"/>
        <v>-</v>
      </c>
      <c r="Q36" s="21">
        <v>0</v>
      </c>
      <c r="S36" s="18" t="str">
        <f t="shared" si="11"/>
        <v>-</v>
      </c>
    </row>
    <row r="37" spans="1:23" customFormat="1" ht="26.4" x14ac:dyDescent="0.25">
      <c r="A37" s="2" t="s">
        <v>25</v>
      </c>
      <c r="B37" s="2"/>
      <c r="C37" s="7"/>
      <c r="E37" s="21">
        <v>0</v>
      </c>
      <c r="G37" s="18" t="str">
        <f t="shared" si="8"/>
        <v>-</v>
      </c>
      <c r="I37" s="21">
        <v>0</v>
      </c>
      <c r="K37" s="18" t="str">
        <f t="shared" si="9"/>
        <v>-</v>
      </c>
      <c r="M37" s="21">
        <v>0</v>
      </c>
      <c r="O37" s="18" t="str">
        <f t="shared" si="10"/>
        <v>-</v>
      </c>
      <c r="Q37" s="21">
        <v>0</v>
      </c>
      <c r="S37" s="18" t="str">
        <f t="shared" si="11"/>
        <v>-</v>
      </c>
    </row>
    <row r="38" spans="1:23" customFormat="1" x14ac:dyDescent="0.25">
      <c r="A38" s="2" t="s">
        <v>26</v>
      </c>
      <c r="B38" s="2"/>
      <c r="C38" s="7"/>
      <c r="E38" s="21">
        <v>0</v>
      </c>
      <c r="G38" s="18" t="str">
        <f t="shared" si="8"/>
        <v>-</v>
      </c>
      <c r="I38" s="21">
        <v>0</v>
      </c>
      <c r="K38" s="18" t="str">
        <f t="shared" si="9"/>
        <v>-</v>
      </c>
      <c r="M38" s="21">
        <v>0</v>
      </c>
      <c r="O38" s="18" t="str">
        <f t="shared" si="10"/>
        <v>-</v>
      </c>
      <c r="Q38" s="21">
        <v>0</v>
      </c>
      <c r="S38" s="18" t="str">
        <f t="shared" si="11"/>
        <v>-</v>
      </c>
    </row>
    <row r="39" spans="1:23" customFormat="1" x14ac:dyDescent="0.25">
      <c r="A39" s="2" t="s">
        <v>40</v>
      </c>
      <c r="B39" s="2"/>
      <c r="C39" s="7"/>
      <c r="E39" s="21">
        <v>0</v>
      </c>
      <c r="G39" s="18" t="str">
        <f t="shared" si="8"/>
        <v>-</v>
      </c>
      <c r="I39" s="21">
        <v>0</v>
      </c>
      <c r="K39" s="18" t="str">
        <f t="shared" si="9"/>
        <v>-</v>
      </c>
      <c r="M39" s="21">
        <v>0</v>
      </c>
      <c r="O39" s="18" t="str">
        <f t="shared" si="10"/>
        <v>-</v>
      </c>
      <c r="Q39" s="21">
        <v>0</v>
      </c>
      <c r="S39" s="18" t="str">
        <f t="shared" si="11"/>
        <v>-</v>
      </c>
    </row>
    <row r="40" spans="1:23" customFormat="1" x14ac:dyDescent="0.25">
      <c r="A40" s="2" t="s">
        <v>27</v>
      </c>
      <c r="B40" s="2"/>
      <c r="C40" s="7"/>
      <c r="E40" s="23">
        <v>0</v>
      </c>
      <c r="G40" s="18" t="str">
        <f t="shared" si="8"/>
        <v>-</v>
      </c>
      <c r="I40" s="23">
        <v>0</v>
      </c>
      <c r="K40" s="18" t="str">
        <f t="shared" si="9"/>
        <v>-</v>
      </c>
      <c r="M40" s="23">
        <v>0</v>
      </c>
      <c r="O40" s="18" t="str">
        <f t="shared" si="10"/>
        <v>-</v>
      </c>
      <c r="Q40" s="23">
        <v>0</v>
      </c>
      <c r="S40" s="18" t="str">
        <f t="shared" si="11"/>
        <v>-</v>
      </c>
    </row>
    <row r="41" spans="1:23" customFormat="1" x14ac:dyDescent="0.25">
      <c r="A41" s="2"/>
      <c r="B41" s="2"/>
      <c r="C41" s="7"/>
      <c r="G41" s="18"/>
      <c r="K41" s="17"/>
      <c r="M41" s="21"/>
      <c r="O41" s="17"/>
      <c r="S41" s="17"/>
    </row>
    <row r="42" spans="1:23" customFormat="1" x14ac:dyDescent="0.25">
      <c r="A42" s="34" t="s">
        <v>28</v>
      </c>
      <c r="B42" s="3"/>
      <c r="C42" s="7"/>
      <c r="G42" s="18"/>
      <c r="K42" s="17"/>
      <c r="O42" s="17"/>
      <c r="S42" s="17"/>
    </row>
    <row r="43" spans="1:23" customFormat="1" x14ac:dyDescent="0.25">
      <c r="A43" s="2" t="s">
        <v>32</v>
      </c>
      <c r="B43" s="2"/>
      <c r="C43" s="25">
        <v>0</v>
      </c>
      <c r="D43" s="17"/>
      <c r="E43" s="9"/>
      <c r="F43" s="17"/>
      <c r="G43" s="18" t="str">
        <f>IF(E26=0,"-",E14/E26)</f>
        <v>-</v>
      </c>
      <c r="H43" s="17"/>
      <c r="I43" s="9"/>
      <c r="J43" s="17"/>
      <c r="K43" s="18" t="str">
        <f>IF(I26=0,"-",I14/I26)</f>
        <v>-</v>
      </c>
      <c r="L43" s="17"/>
      <c r="M43" s="9"/>
      <c r="N43" s="17"/>
      <c r="O43" s="18" t="str">
        <f>IF(M26=0,"-",M14/M26)</f>
        <v>-</v>
      </c>
      <c r="P43" s="17"/>
      <c r="Q43" s="9"/>
      <c r="R43" s="17"/>
      <c r="S43" s="18" t="str">
        <f>IF(Q26=0,"-",Q14/Q26)</f>
        <v>-</v>
      </c>
      <c r="T43" s="17"/>
      <c r="U43" s="17"/>
      <c r="V43" s="17"/>
    </row>
    <row r="44" spans="1:23" customFormat="1" x14ac:dyDescent="0.25">
      <c r="A44" s="2" t="s">
        <v>33</v>
      </c>
      <c r="B44" s="2"/>
      <c r="C44" s="25">
        <v>0</v>
      </c>
      <c r="D44" s="17"/>
      <c r="E44" s="9"/>
      <c r="F44" s="17"/>
      <c r="G44" s="18" t="str">
        <f>IF(E12=0,"-",E35/E12)</f>
        <v>-</v>
      </c>
      <c r="H44" s="17"/>
      <c r="I44" s="9"/>
      <c r="J44" s="17"/>
      <c r="K44" s="18" t="str">
        <f>IF(I12=0,"-",I35/I12)</f>
        <v>-</v>
      </c>
      <c r="L44" s="17"/>
      <c r="M44" s="9"/>
      <c r="N44" s="17"/>
      <c r="O44" s="18" t="str">
        <f>IF(M12=0,"-",M35/M12)</f>
        <v>-</v>
      </c>
      <c r="P44" s="17"/>
      <c r="Q44" s="9"/>
      <c r="R44" s="17"/>
      <c r="S44" s="18" t="str">
        <f>IF(Q12=0,"-",Q35/Q12)</f>
        <v>-</v>
      </c>
      <c r="T44" s="17"/>
      <c r="U44" s="17"/>
      <c r="V44" s="17"/>
    </row>
    <row r="45" spans="1:23" customFormat="1" x14ac:dyDescent="0.25">
      <c r="A45" s="2" t="s">
        <v>34</v>
      </c>
      <c r="B45" s="2"/>
      <c r="C45" s="25">
        <v>0</v>
      </c>
      <c r="D45" s="17"/>
      <c r="E45" s="9"/>
      <c r="F45" s="17"/>
      <c r="G45" s="18" t="str">
        <f>IF(E30=0,"-",(E31-E30)/E30)</f>
        <v>-</v>
      </c>
      <c r="H45" s="17"/>
      <c r="I45" s="9"/>
      <c r="J45" s="17"/>
      <c r="K45" s="18" t="str">
        <f>IF(I30=0,"-",(I31-I30)/I30)</f>
        <v>-</v>
      </c>
      <c r="L45" s="17"/>
      <c r="M45" s="9"/>
      <c r="N45" s="17"/>
      <c r="O45" s="18" t="str">
        <f>IF(M30=0,"-",(M31-M30)/M30)</f>
        <v>-</v>
      </c>
      <c r="P45" s="17"/>
      <c r="Q45" s="9"/>
      <c r="R45" s="17"/>
      <c r="S45" s="18" t="str">
        <f>IF(Q30=0,"-",(Q31-Q30)/Q30)</f>
        <v>-</v>
      </c>
      <c r="T45" s="17"/>
      <c r="U45" s="17"/>
      <c r="V45" s="17"/>
    </row>
    <row r="46" spans="1:23" customFormat="1" ht="26.4" x14ac:dyDescent="0.25">
      <c r="A46" s="2" t="s">
        <v>38</v>
      </c>
      <c r="B46" s="2"/>
      <c r="C46" s="18">
        <v>0</v>
      </c>
      <c r="D46" s="17"/>
      <c r="E46" s="19"/>
      <c r="F46" s="17"/>
      <c r="G46" s="18" t="str">
        <f>IF(E30=E16,"-",E40/(E30-E16))</f>
        <v>-</v>
      </c>
      <c r="H46" s="17"/>
      <c r="I46" s="17"/>
      <c r="J46" s="17"/>
      <c r="K46" s="18" t="str">
        <f>IF(I30=I16,"-",I40/(I30-I16))</f>
        <v>-</v>
      </c>
      <c r="L46" s="17"/>
      <c r="M46" s="17"/>
      <c r="N46" s="17"/>
      <c r="O46" s="18" t="str">
        <f>IF(M30=M16,"-",M40/(M30-M16))</f>
        <v>-</v>
      </c>
      <c r="P46" s="17"/>
      <c r="Q46" s="17"/>
      <c r="R46" s="17"/>
      <c r="S46" s="18" t="str">
        <f>IF(Q30=Q16,"-",Q40/(Q30-Q16))</f>
        <v>-</v>
      </c>
      <c r="T46" s="17"/>
      <c r="U46" s="17"/>
      <c r="V46" s="17"/>
    </row>
    <row r="47" spans="1:23" customFormat="1" ht="26.4" x14ac:dyDescent="0.25">
      <c r="A47" s="2" t="s">
        <v>39</v>
      </c>
      <c r="B47" s="2"/>
      <c r="C47" s="18">
        <v>0</v>
      </c>
      <c r="D47" s="17"/>
      <c r="E47" s="19"/>
      <c r="F47" s="17"/>
      <c r="G47" s="30" t="str">
        <f>IF(E18=0,"-",E40/E18)</f>
        <v>-</v>
      </c>
      <c r="H47" s="31"/>
      <c r="I47" s="31"/>
      <c r="J47" s="31"/>
      <c r="K47" s="30" t="str">
        <f>IF(I18=0,"-",I40/I18)</f>
        <v>-</v>
      </c>
      <c r="L47" s="31"/>
      <c r="M47" s="31"/>
      <c r="N47" s="31"/>
      <c r="O47" s="30" t="str">
        <f>IF(M18=0,"-",M40/M18)</f>
        <v>-</v>
      </c>
      <c r="P47" s="31"/>
      <c r="Q47" s="31"/>
      <c r="R47" s="31"/>
      <c r="S47" s="30" t="str">
        <f>IF(Q18=0,"-",Q40/Q18)</f>
        <v>-</v>
      </c>
      <c r="T47" s="31"/>
      <c r="U47" s="31"/>
      <c r="V47" s="31"/>
      <c r="W47" s="32"/>
    </row>
    <row r="48" spans="1:23" customFormat="1" x14ac:dyDescent="0.25">
      <c r="A48" s="2"/>
      <c r="B48" s="2"/>
      <c r="G48" s="17"/>
      <c r="K48" s="17"/>
      <c r="O48" s="17"/>
      <c r="S48" s="17"/>
    </row>
  </sheetData>
  <phoneticPr fontId="0" type="noConversion"/>
  <pageMargins left="0.75" right="0.75" top="1" bottom="1" header="0.5" footer="0.5"/>
  <pageSetup scale="61" orientation="portrait" r:id="rId1"/>
  <headerFooter alignWithMargins="0"/>
  <ignoredErrors>
    <ignoredError sqref="E18"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Financial History &amp; Ratios</vt:lpstr>
      <vt:lpstr>'Financial History &amp; Ratios'!Print_Titles</vt:lpstr>
    </vt:vector>
  </TitlesOfParts>
  <Manager/>
  <Company>SCORE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Sameena Usmani</dc:creator>
  <cp:keywords/>
  <dc:description/>
  <cp:lastModifiedBy>Sameena Usmani</cp:lastModifiedBy>
  <cp:lastPrinted>2008-05-14T13:43:01Z</cp:lastPrinted>
  <dcterms:created xsi:type="dcterms:W3CDTF">2001-02-19T19:42:49Z</dcterms:created>
  <dcterms:modified xsi:type="dcterms:W3CDTF">2020-02-21T02:28:57Z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TC010175161033</vt:lpwstr>
  </property>
</Properties>
</file>